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urch Budget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<sst xmlns="http://schemas.openxmlformats.org/spreadsheetml/2006/main" count="33" uniqueCount="33">
  <si>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CHURCH BUDGET</t>
  </si>
  <si>
    <t>Tithes and offerings in, ministries funded — planned vs actual for the month or the year.</t>
  </si>
  <si>
    <t>Church</t>
  </si>
  <si>
    <t>Period</t>
  </si>
  <si>
    <t>Line</t>
  </si>
  <si>
    <t>Planned</t>
  </si>
  <si>
    <t>Actual</t>
  </si>
  <si>
    <t>Difference</t>
  </si>
  <si>
    <t>INCOME</t>
  </si>
  <si>
    <t>Tithes &amp; offerings</t>
  </si>
  <si>
    <t>Designated gifts</t>
  </si>
  <si>
    <t>Facility use</t>
  </si>
  <si>
    <t>Other income</t>
  </si>
  <si>
    <t>INCOME total</t>
  </si>
  <si>
    <t>MINISTRIES</t>
  </si>
  <si>
    <t>Worship &amp; music</t>
  </si>
  <si>
    <t>Missions &amp; outreach</t>
  </si>
  <si>
    <t>Youth &amp; children</t>
  </si>
  <si>
    <t>Adult education &amp; groups</t>
  </si>
  <si>
    <t>Benevolence</t>
  </si>
  <si>
    <t>MINISTRIES total</t>
  </si>
  <si>
    <t>OPERATIONS</t>
  </si>
  <si>
    <t>Staff &amp; payroll</t>
  </si>
  <si>
    <t>Facilities &amp; utilities</t>
  </si>
  <si>
    <t>Insurance</t>
  </si>
  <si>
    <t>Office &amp; admin</t>
  </si>
  <si>
    <t>Technology &amp; media</t>
  </si>
  <si>
    <t>OPERATIONS total</t>
  </si>
  <si>
    <t>Total expenses</t>
  </si>
  <si>
    <t>MARGIN</t>
  </si>
  <si>
    <t>Ministries share of spending</t>
  </si>
  <si>
    <t>Designated gifts are the church version of restricted funds — budget and spend them only for their designation. The ministries-share line keeps the perennial question visible: how much of the budget reaches the mission versus keeps the lights on.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</si>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</sst>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E8F1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indent="1"/>
    </xf>
    <xf numFmtId="0" fontId="0" fillId="0" borderId="3" xfId="0" applyBorder="1" applyAlignment="1">
      <alignment horizontal="left" indent="1"/>
    </xf>
    <xf numFmtId="164" fontId="0" fillId="0" borderId="3" xfId="0" applyNumberForma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0" fillId="4" borderId="3" xfId="0" applyFill="1" applyBorder="1" applyAlignment="1">
      <alignment horizontal="left" indent="1"/>
    </xf>
    <xf numFmtId="164" fontId="0" fillId="4" borderId="3" xfId="0" applyNumberFormat="1" applyFill="1" applyBorder="1" applyAlignment="1">
      <alignment horizontal="right"/>
    </xf>
    <xf numFmtId="164" fontId="5" fillId="4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left" indent="1"/>
    </xf>
    <xf numFmtId="164" fontId="5" fillId="5" borderId="3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4" fontId="7" fillId="3" borderId="4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5"/>
  <sheetViews>
    <sheetView showGridLines="0" tabSelected="1" workbookViewId="0"/>
  </sheetViews>
  <sheetFormatPr defaultRowHeight="15"/>
  <cols>
    <col min="1" max="1" width="26.7109375" customWidth="1"/>
    <col min="2" max="4" width="13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4"/>
    </row>
    <row r="6" spans="1:4" ht="22" customHeight="1">
      <c r="A6" s="5" t="s">
        <v>4</v>
      </c>
      <c r="B6" s="5" t="s">
        <v>5</v>
      </c>
      <c r="C6" s="5" t="s">
        <v>6</v>
      </c>
      <c r="D6" s="5" t="s">
        <v>7</v>
      </c>
    </row>
    <row r="7" spans="1:4" ht="20" customHeight="1">
      <c r="A7" s="6" t="s">
        <v>8</v>
      </c>
      <c r="B7" s="6"/>
      <c r="C7" s="6"/>
      <c r="D7" s="6"/>
    </row>
    <row r="8" spans="1:4" ht="18" customHeight="1">
      <c r="A8" s="7" t="s">
        <v>9</v>
      </c>
      <c r="B8" s="8"/>
      <c r="C8" s="8"/>
      <c r="D8" s="9">
        <f>IF(COUNT(B8,C8)=0,"",N(C8)-N(B8))</f>
        <v>0</v>
      </c>
    </row>
    <row r="9" spans="1:4" ht="18" customHeight="1">
      <c r="A9" s="10" t="s">
        <v>10</v>
      </c>
      <c r="B9" s="11"/>
      <c r="C9" s="11"/>
      <c r="D9" s="12">
        <f>IF(COUNT(B9,C9)=0,"",N(C9)-N(B9))</f>
        <v>0</v>
      </c>
    </row>
    <row r="10" spans="1:4" ht="18" customHeight="1">
      <c r="A10" s="7" t="s">
        <v>11</v>
      </c>
      <c r="B10" s="8"/>
      <c r="C10" s="8"/>
      <c r="D10" s="9">
        <f>IF(COUNT(B10,C10)=0,"",N(C10)-N(B10))</f>
        <v>0</v>
      </c>
    </row>
    <row r="11" spans="1:4" ht="18" customHeight="1">
      <c r="A11" s="10" t="s">
        <v>12</v>
      </c>
      <c r="B11" s="11"/>
      <c r="C11" s="11"/>
      <c r="D11" s="12">
        <f>IF(COUNT(B11,C11)=0,"",N(C11)-N(B11))</f>
        <v>0</v>
      </c>
    </row>
    <row r="12" spans="1:4" ht="19" customHeight="1">
      <c r="A12" s="13" t="s">
        <v>13</v>
      </c>
      <c r="B12" s="14">
        <f>SUM(B8:B11)</f>
        <v>0</v>
      </c>
      <c r="C12" s="14">
        <f>SUM(C8:C11)</f>
        <v>0</v>
      </c>
      <c r="D12" s="14">
        <f>IF(COUNT(B12,C12)=0,"",N(C12)-N(B12))</f>
        <v>0</v>
      </c>
    </row>
    <row r="14" spans="1:4" ht="20" customHeight="1">
      <c r="A14" s="6" t="s">
        <v>14</v>
      </c>
      <c r="B14" s="6"/>
      <c r="C14" s="6"/>
      <c r="D14" s="6"/>
    </row>
    <row r="15" spans="1:4" ht="18" customHeight="1">
      <c r="A15" s="7" t="s">
        <v>15</v>
      </c>
      <c r="B15" s="8"/>
      <c r="C15" s="8"/>
      <c r="D15" s="9">
        <f>IF(COUNT(B15,C15)=0,"",N(B15)-N(C15))</f>
        <v>0</v>
      </c>
    </row>
    <row r="16" spans="1:4" ht="18" customHeight="1">
      <c r="A16" s="10" t="s">
        <v>16</v>
      </c>
      <c r="B16" s="11"/>
      <c r="C16" s="11"/>
      <c r="D16" s="12">
        <f>IF(COUNT(B16,C16)=0,"",N(B16)-N(C16))</f>
        <v>0</v>
      </c>
    </row>
    <row r="17" spans="1:4" ht="18" customHeight="1">
      <c r="A17" s="7" t="s">
        <v>17</v>
      </c>
      <c r="B17" s="8"/>
      <c r="C17" s="8"/>
      <c r="D17" s="9">
        <f>IF(COUNT(B17,C17)=0,"",N(B17)-N(C17))</f>
        <v>0</v>
      </c>
    </row>
    <row r="18" spans="1:4" ht="18" customHeight="1">
      <c r="A18" s="10" t="s">
        <v>18</v>
      </c>
      <c r="B18" s="11"/>
      <c r="C18" s="11"/>
      <c r="D18" s="12">
        <f>IF(COUNT(B18,C18)=0,"",N(B18)-N(C18))</f>
        <v>0</v>
      </c>
    </row>
    <row r="19" spans="1:4" ht="18" customHeight="1">
      <c r="A19" s="7" t="s">
        <v>19</v>
      </c>
      <c r="B19" s="8"/>
      <c r="C19" s="8"/>
      <c r="D19" s="9">
        <f>IF(COUNT(B19,C19)=0,"",N(B19)-N(C19))</f>
        <v>0</v>
      </c>
    </row>
    <row r="20" spans="1:4" ht="19" customHeight="1">
      <c r="A20" s="13" t="s">
        <v>20</v>
      </c>
      <c r="B20" s="14">
        <f>SUM(B15:B19)</f>
        <v>0</v>
      </c>
      <c r="C20" s="14">
        <f>SUM(C15:C19)</f>
        <v>0</v>
      </c>
      <c r="D20" s="14">
        <f>IF(COUNT(B20,C20)=0,"",N(B20)-N(C20))</f>
        <v>0</v>
      </c>
    </row>
    <row r="21" spans="1:4" ht="20" customHeight="1">
      <c r="A21" s="6" t="s">
        <v>21</v>
      </c>
      <c r="B21" s="6"/>
      <c r="C21" s="6"/>
      <c r="D21" s="6"/>
    </row>
    <row r="22" spans="1:4" ht="18" customHeight="1">
      <c r="A22" s="7" t="s">
        <v>22</v>
      </c>
      <c r="B22" s="8"/>
      <c r="C22" s="8"/>
      <c r="D22" s="9">
        <f>IF(COUNT(B22,C22)=0,"",N(B22)-N(C22))</f>
        <v>0</v>
      </c>
    </row>
    <row r="23" spans="1:4" ht="18" customHeight="1">
      <c r="A23" s="10" t="s">
        <v>23</v>
      </c>
      <c r="B23" s="11"/>
      <c r="C23" s="11"/>
      <c r="D23" s="12">
        <f>IF(COUNT(B23,C23)=0,"",N(B23)-N(C23))</f>
        <v>0</v>
      </c>
    </row>
    <row r="24" spans="1:4" ht="18" customHeight="1">
      <c r="A24" s="7" t="s">
        <v>24</v>
      </c>
      <c r="B24" s="8"/>
      <c r="C24" s="8"/>
      <c r="D24" s="9">
        <f>IF(COUNT(B24,C24)=0,"",N(B24)-N(C24))</f>
        <v>0</v>
      </c>
    </row>
    <row r="25" spans="1:4" ht="18" customHeight="1">
      <c r="A25" s="10" t="s">
        <v>25</v>
      </c>
      <c r="B25" s="11"/>
      <c r="C25" s="11"/>
      <c r="D25" s="12">
        <f>IF(COUNT(B25,C25)=0,"",N(B25)-N(C25))</f>
        <v>0</v>
      </c>
    </row>
    <row r="26" spans="1:4" ht="18" customHeight="1">
      <c r="A26" s="7" t="s">
        <v>26</v>
      </c>
      <c r="B26" s="8"/>
      <c r="C26" s="8"/>
      <c r="D26" s="9">
        <f>IF(COUNT(B26,C26)=0,"",N(B26)-N(C26))</f>
        <v>0</v>
      </c>
    </row>
    <row r="27" spans="1:4" ht="19" customHeight="1">
      <c r="A27" s="13" t="s">
        <v>27</v>
      </c>
      <c r="B27" s="14">
        <f>SUM(B22:B26)</f>
        <v>0</v>
      </c>
      <c r="C27" s="14">
        <f>SUM(C22:C26)</f>
        <v>0</v>
      </c>
      <c r="D27" s="14">
        <f>IF(COUNT(B27,C27)=0,"",N(B27)-N(C27))</f>
        <v>0</v>
      </c>
    </row>
    <row r="29" spans="1:4">
      <c r="A29" s="3" t="s">
        <v>28</v>
      </c>
      <c r="B29" s="15">
        <f>B20+B27</f>
        <v>0</v>
      </c>
      <c r="C29" s="15">
        <f>C20+C27</f>
        <v>0</v>
      </c>
    </row>
    <row r="30" spans="1:4" ht="22" customHeight="1">
      <c r="A30" s="16" t="s">
        <v>29</v>
      </c>
      <c r="B30" s="17">
        <f>B12-(B20+B27)</f>
        <v>0</v>
      </c>
      <c r="C30" s="17">
        <f>C12-(C20+C27)</f>
        <v>0</v>
      </c>
    </row>
    <row r="31" spans="1:4">
      <c r="A31" s="3" t="s">
        <v>30</v>
      </c>
      <c r="B31" s="18">
        <f>IF((B20+B27)=0,"",B20/(B20+B27))</f>
        <v>0</v>
      </c>
      <c r="C31" s="18">
        <f>IF((C20+C27)=0,"",C20/(C20+C27))</f>
        <v>0</v>
      </c>
    </row>
    <row r="33" spans="1:4" ht="28" customHeight="1">
      <c r="A33" s="19" t="s">
        <v>31</v>
      </c>
      <c r="B33" s="19"/>
      <c r="C33" s="19"/>
      <c r="D33" s="19"/>
    </row>
    <row r="35" spans="1:4">
      <c r="A35" s="19" t="s">
        <v>32</v>
      </c>
      <c r="B35" s="19"/>
      <c r="C35" s="19"/>
      <c r="D35" s="19"/>
    </row>
  </sheetData>
  <mergeCells count="7">
    <mergeCell ref="A1:D1"/>
    <mergeCell ref="A2:D2"/>
    <mergeCell ref="A7:D7"/>
    <mergeCell ref="A14:D14"/>
    <mergeCell ref="A21:D21"/>
    <mergeCell ref="A33:D33"/>
    <mergeCell ref="A35:D35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Church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