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e Timesheet" sheetId="1" r:id="rId1"/>
  </sheets>
  <calcPr calcId="124519" fullCalcOnLoad="1"/>
</workbook>
</file>

<file path=xl/sharedStrings.xml><?xml version="1.0" encoding="utf-8"?>
<sst xmlns="http://schemas.openxmlformats.org/spreadsheetml/2006/main" count="34" uniqueCount="34">
  <si>
    <t>EMPLOYEE TIMESHEET</t>
  </si>
  <si>
    <t>Enter clock times with AM/PM. Hours, the 40-hour overtime split, and gross pay calculate automatically.</t>
  </si>
  <si>
    <t>Employee name</t>
  </si>
  <si>
    <t>Employee ID</t>
  </si>
  <si>
    <t>Department</t>
  </si>
  <si>
    <t>Position</t>
  </si>
  <si>
    <t>Supervisor</t>
  </si>
  <si>
    <t>Week starting (Mon)</t>
  </si>
  <si>
    <t>Hourly rate</t>
  </si>
  <si>
    <t>Overtime rate</t>
  </si>
  <si>
    <t>Day</t>
  </si>
  <si>
    <t>Date</t>
  </si>
  <si>
    <t>Time in</t>
  </si>
  <si>
    <t>Lunch start</t>
  </si>
  <si>
    <t>Lunch end</t>
  </si>
  <si>
    <t>Time out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</si>
  <si>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</si>
  <si>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</si>
  <si>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</si>
  <si>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</si>
  <si>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</si>
  <si>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</si>
  <si>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</si>
  <si>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</si>
  <si>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</si>
  <si>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</si>
  <si>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</si>
  <si>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Regular pay</t>
  </si>
  <si>
    <t>Overtime pay</t>
  </si>
  <si>
    <t>GROSS PAY</t>
  </si>
  <si>
    <t>Employee signature / date</t>
  </si>
  <si>
    <t>Supervisor approval / date</t>
  </si>
  <si>
    <t>Payroll processed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</si>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</sst>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6" width="11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4"/>
      <c r="F5" s="4"/>
      <c r="G5" s="4"/>
    </row>
    <row r="6" spans="1:7" ht="20" customHeight="1">
      <c r="A6" s="3" t="s">
        <v>6</v>
      </c>
      <c r="B6" s="4"/>
      <c r="C6" s="4"/>
      <c r="D6" s="3" t="s">
        <v>7</v>
      </c>
      <c r="E6" s="5"/>
      <c r="F6" s="5"/>
      <c r="G6" s="5"/>
    </row>
    <row r="7" spans="1:7" ht="20" customHeight="1">
      <c r="A7" s="3" t="s">
        <v>8</v>
      </c>
      <c r="B7" s="6"/>
      <c r="C7" s="6"/>
      <c r="D7" s="3" t="s">
        <v>9</v>
      </c>
      <c r="E7" s="6">
        <f>IF($B$7="","",$B$7*1.5)</f>
        <v>0</v>
      </c>
      <c r="F7" s="6"/>
      <c r="G7" s="6"/>
    </row>
    <row r="9" spans="1:7" ht="24" customHeight="1">
      <c r="A9" s="7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7" t="s">
        <v>15</v>
      </c>
      <c r="G9" s="7" t="s">
        <v>16</v>
      </c>
    </row>
    <row r="10" spans="1:7" ht="20" customHeight="1">
      <c r="A10" s="8" t="s">
        <v>17</v>
      </c>
      <c r="B10" s="9">
        <f>IF($E$6="","",$E$6+0)</f>
        <v>0</v>
      </c>
      <c r="C10" s="10"/>
      <c r="D10" s="10"/>
      <c r="E10" s="10"/>
      <c r="F10" s="10"/>
      <c r="G10" s="11">
        <f>IF(COUNT(C10,F10)&lt;2,"",IF(COUNT(D10,E10)=2,(MOD(D10-C10,1)+MOD(F10-E10,1))*24,MOD(F10-C10,1)*24))</f>
        <v>0</v>
      </c>
    </row>
    <row r="11" spans="1:7" ht="20" customHeight="1">
      <c r="A11" s="12" t="s">
        <v>18</v>
      </c>
      <c r="B11" s="13">
        <f>IF($E$6="","",$E$6+1)</f>
        <v>0</v>
      </c>
      <c r="C11" s="14"/>
      <c r="D11" s="14"/>
      <c r="E11" s="14"/>
      <c r="F11" s="14"/>
      <c r="G11" s="15">
        <f>IF(COUNT(C11,F11)&lt;2,"",IF(COUNT(D11,E11)=2,(MOD(D11-C11,1)+MOD(F11-E11,1))*24,MOD(F11-C11,1)*24))</f>
        <v>0</v>
      </c>
    </row>
    <row r="12" spans="1:7" ht="20" customHeight="1">
      <c r="A12" s="8" t="s">
        <v>19</v>
      </c>
      <c r="B12" s="9">
        <f>IF($E$6="","",$E$6+2)</f>
        <v>0</v>
      </c>
      <c r="C12" s="10"/>
      <c r="D12" s="10"/>
      <c r="E12" s="10"/>
      <c r="F12" s="10"/>
      <c r="G12" s="11">
        <f>IF(COUNT(C12,F12)&lt;2,"",IF(COUNT(D12,E12)=2,(MOD(D12-C12,1)+MOD(F12-E12,1))*24,MOD(F12-C12,1)*24))</f>
        <v>0</v>
      </c>
    </row>
    <row r="13" spans="1:7" ht="20" customHeight="1">
      <c r="A13" s="12" t="s">
        <v>20</v>
      </c>
      <c r="B13" s="13">
        <f>IF($E$6="","",$E$6+3)</f>
        <v>0</v>
      </c>
      <c r="C13" s="14"/>
      <c r="D13" s="14"/>
      <c r="E13" s="14"/>
      <c r="F13" s="14"/>
      <c r="G13" s="15">
        <f>IF(COUNT(C13,F13)&lt;2,"",IF(COUNT(D13,E13)=2,(MOD(D13-C13,1)+MOD(F13-E13,1))*24,MOD(F13-C13,1)*24))</f>
        <v>0</v>
      </c>
    </row>
    <row r="14" spans="1:7" ht="20" customHeight="1">
      <c r="A14" s="8" t="s">
        <v>21</v>
      </c>
      <c r="B14" s="9">
        <f>IF($E$6="","",$E$6+4)</f>
        <v>0</v>
      </c>
      <c r="C14" s="10"/>
      <c r="D14" s="10"/>
      <c r="E14" s="10"/>
      <c r="F14" s="10"/>
      <c r="G14" s="11">
        <f>IF(COUNT(C14,F14)&lt;2,"",IF(COUNT(D14,E14)=2,(MOD(D14-C14,1)+MOD(F14-E14,1))*24,MOD(F14-C14,1)*24))</f>
        <v>0</v>
      </c>
    </row>
    <row r="15" spans="1:7" ht="20" customHeight="1">
      <c r="A15" s="12" t="s">
        <v>22</v>
      </c>
      <c r="B15" s="13">
        <f>IF($E$6="","",$E$6+5)</f>
        <v>0</v>
      </c>
      <c r="C15" s="14"/>
      <c r="D15" s="14"/>
      <c r="E15" s="14"/>
      <c r="F15" s="14"/>
      <c r="G15" s="15">
        <f>IF(COUNT(C15,F15)&lt;2,"",IF(COUNT(D15,E15)=2,(MOD(D15-C15,1)+MOD(F15-E15,1))*24,MOD(F15-C15,1)*24))</f>
        <v>0</v>
      </c>
    </row>
    <row r="16" spans="1:7" ht="20" customHeight="1">
      <c r="A16" s="8" t="s">
        <v>23</v>
      </c>
      <c r="B16" s="9">
        <f>IF($E$6="","",$E$6+6)</f>
        <v>0</v>
      </c>
      <c r="C16" s="10"/>
      <c r="D16" s="10"/>
      <c r="E16" s="10"/>
      <c r="F16" s="10"/>
      <c r="G16" s="11">
        <f>IF(COUNT(C16,F16)&lt;2,"",IF(COUNT(D16,E16)=2,(MOD(D16-C16,1)+MOD(F16-E16,1))*24,MOD(F16-C16,1)*24))</f>
        <v>0</v>
      </c>
    </row>
    <row r="18" spans="1:7">
      <c r="E18" s="3" t="s">
        <v>24</v>
      </c>
      <c r="F18" s="3"/>
      <c r="G18" s="16">
        <f>SUM(G10:G16)</f>
        <v>0</v>
      </c>
    </row>
    <row r="19" spans="1:7">
      <c r="E19" s="3" t="s">
        <v>25</v>
      </c>
      <c r="F19" s="3"/>
      <c r="G19" s="16">
        <f>MIN(SUM(G10:G16),40)</f>
        <v>0</v>
      </c>
    </row>
    <row r="20" spans="1:7">
      <c r="E20" s="3" t="s">
        <v>26</v>
      </c>
      <c r="F20" s="3"/>
      <c r="G20" s="16">
        <f>MAX(SUM(G10:G16)-40,0)</f>
        <v>0</v>
      </c>
    </row>
    <row r="21" spans="1:7">
      <c r="E21" s="3" t="s">
        <v>27</v>
      </c>
      <c r="F21" s="3"/>
      <c r="G21" s="17">
        <f>IF($B$7="","",MIN(SUM(G10:G16),40)*$B$7)</f>
        <v>0</v>
      </c>
    </row>
    <row r="22" spans="1:7">
      <c r="E22" s="3" t="s">
        <v>28</v>
      </c>
      <c r="F22" s="3"/>
      <c r="G22" s="17">
        <f>IF($B$7="","",MAX(SUM(G10:G16)-40,0)*$B$7*1.5)</f>
        <v>0</v>
      </c>
    </row>
    <row r="23" spans="1:7" ht="22" customHeight="1">
      <c r="E23" s="18" t="s">
        <v>29</v>
      </c>
      <c r="F23" s="18"/>
      <c r="G23" s="19">
        <f>IF($B$7="","",MIN(SUM(G10:G16),40)*$B$7+MAX(SUM(G10:G16)-40,0)*$B$7*1.5)</f>
        <v>0</v>
      </c>
    </row>
    <row r="25" spans="1:7" ht="26" customHeight="1"/>
    <row r="26" spans="1:7" ht="14" customHeight="1">
      <c r="A26" s="20" t="s">
        <v>30</v>
      </c>
      <c r="B26" s="20"/>
      <c r="C26" s="20"/>
      <c r="D26" s="20" t="s">
        <v>31</v>
      </c>
      <c r="E26" s="20"/>
      <c r="F26" s="20" t="s">
        <v>32</v>
      </c>
      <c r="G26" s="20"/>
    </row>
    <row r="28" spans="1:7">
      <c r="A28" s="21" t="s">
        <v>33</v>
      </c>
      <c r="B28" s="21"/>
      <c r="C28" s="21"/>
      <c r="D28" s="21"/>
      <c r="E28" s="21"/>
      <c r="F28" s="21"/>
      <c r="G28" s="21"/>
    </row>
  </sheetData>
  <mergeCells count="20">
    <mergeCell ref="A1:G1"/>
    <mergeCell ref="A2:G2"/>
    <mergeCell ref="B4:C4"/>
    <mergeCell ref="E4:G4"/>
    <mergeCell ref="B5:C5"/>
    <mergeCell ref="E5:G5"/>
    <mergeCell ref="B6:C6"/>
    <mergeCell ref="E6:G6"/>
    <mergeCell ref="B7:C7"/>
    <mergeCell ref="E7:G7"/>
    <mergeCell ref="E18:F18"/>
    <mergeCell ref="E19:F19"/>
    <mergeCell ref="E20:F20"/>
    <mergeCell ref="E21:F21"/>
    <mergeCell ref="E22:F22"/>
    <mergeCell ref="E23:F23"/>
    <mergeCell ref="A26:C26"/>
    <mergeCell ref="D26:E26"/>
    <mergeCell ref="F26:G26"/>
    <mergeCell ref="A28:G28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2026-09-08T21:22:32Z</dcterms:created>
  <dcterms:modified xsi:type="dcterms:W3CDTF">2026-09-08T21:22:32Z</dcterms:modified>
</cp:coreProperties>
</file>