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4-Hour Shift Timeshee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<sst xmlns="http://schemas.openxmlformats.org/spreadsheetml/2006/main" count="32" uniqueCount="32">
  <si>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24-HOUR SHIFT TIMESHEET</t>
  </si>
  <si>
    <t>For overnight and rotating shifts. Enter clock times with AM/PM; shifts that cross midnight total correctly.</t>
  </si>
  <si>
    <t>Employee</t>
  </si>
  <si>
    <t>Supervisor</t>
  </si>
  <si>
    <t>Week starting (Mon)</t>
  </si>
  <si>
    <t>Hourly rate</t>
  </si>
  <si>
    <t>Night differential (%)</t>
  </si>
  <si>
    <t>Unit / location</t>
  </si>
  <si>
    <t>Day</t>
  </si>
  <si>
    <t>Date</t>
  </si>
  <si>
    <t>Shift</t>
  </si>
  <si>
    <t>Time in</t>
  </si>
  <si>
    <t>Time out</t>
  </si>
  <si>
    <t>Hours</t>
  </si>
  <si>
    <t>Night 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</si>
  <si>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</si>
  <si>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</si>
  <si>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</si>
  <si>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</si>
  <si>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</si>
  <si>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</si>
  <si>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</si>
  <si>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</si>
  <si>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</si>
  <si>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</si>
  <si>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Base pay (reg + 1.5x OT)</t>
  </si>
  <si>
    <t>Night differential pay</t>
  </si>
  <si>
    <t>GROSS PAY</t>
  </si>
  <si>
    <t>Night hours are the hours of each shift that fall inside your differential window (often 11 PM to 7 AM) — type them per row. Overtime still splits at 40 per workweek; a shift belongs to the day it starts.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</si>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</sst>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6">
    <numFmt numFmtId="164" formatCode="mm/dd/yyyy"/>
    <numFmt numFmtId="165" formatCode="$#,##0.00"/>
    <numFmt numFmtId="166" formatCode="mm/dd"/>
    <numFmt numFmtId="167" formatCode="h:mm AM/PM"/>
    <numFmt numFmtId="168" formatCode="0.00"/>
    <numFmt numFmtId="169" formatCode="0.##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0" fontId="0" fillId="0" borderId="3" xfId="0" applyBorder="1"/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9" fontId="0" fillId="3" borderId="3" xfId="0" applyNumberForma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5" width="11.7109375" customWidth="1"/>
    <col min="6" max="6" width="9.7109375" customWidth="1"/>
    <col min="7" max="7" width="11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5"/>
      <c r="C5" s="5"/>
      <c r="D5" s="3" t="s">
        <v>5</v>
      </c>
      <c r="E5" s="6"/>
      <c r="F5" s="6"/>
      <c r="G5" s="6"/>
    </row>
    <row r="6" spans="1:7" ht="20" customHeight="1">
      <c r="A6" s="3" t="s">
        <v>6</v>
      </c>
      <c r="B6" s="4"/>
      <c r="C6" s="4"/>
      <c r="D6" s="3" t="s">
        <v>7</v>
      </c>
      <c r="E6" s="4"/>
      <c r="F6" s="4"/>
      <c r="G6" s="4"/>
    </row>
    <row r="8" spans="1:7" ht="24" customHeight="1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</row>
    <row r="9" spans="1:7" ht="22" customHeight="1">
      <c r="A9" s="8" t="s">
        <v>15</v>
      </c>
      <c r="B9" s="9">
        <f>IF($B$5="","",$B$5+0)</f>
        <v>0</v>
      </c>
      <c r="C9" s="10"/>
      <c r="D9" s="11"/>
      <c r="E9" s="11"/>
      <c r="F9" s="12">
        <f>IF(COUNT(D9,E9)&lt;2,"",MOD(E9-D9,1)*24)</f>
        <v>0</v>
      </c>
      <c r="G9" s="13"/>
    </row>
    <row r="10" spans="1:7" ht="22" customHeight="1">
      <c r="A10" s="14" t="s">
        <v>16</v>
      </c>
      <c r="B10" s="15">
        <f>IF($B$5="","",$B$5+1)</f>
        <v>0</v>
      </c>
      <c r="C10" s="16"/>
      <c r="D10" s="17"/>
      <c r="E10" s="17"/>
      <c r="F10" s="18">
        <f>IF(COUNT(D10,E10)&lt;2,"",MOD(E10-D10,1)*24)</f>
        <v>0</v>
      </c>
      <c r="G10" s="19"/>
    </row>
    <row r="11" spans="1:7" ht="22" customHeight="1">
      <c r="A11" s="8" t="s">
        <v>17</v>
      </c>
      <c r="B11" s="9">
        <f>IF($B$5="","",$B$5+2)</f>
        <v>0</v>
      </c>
      <c r="C11" s="10"/>
      <c r="D11" s="11"/>
      <c r="E11" s="11"/>
      <c r="F11" s="12">
        <f>IF(COUNT(D11,E11)&lt;2,"",MOD(E11-D11,1)*24)</f>
        <v>0</v>
      </c>
      <c r="G11" s="13"/>
    </row>
    <row r="12" spans="1:7" ht="22" customHeight="1">
      <c r="A12" s="14" t="s">
        <v>18</v>
      </c>
      <c r="B12" s="15">
        <f>IF($B$5="","",$B$5+3)</f>
        <v>0</v>
      </c>
      <c r="C12" s="16"/>
      <c r="D12" s="17"/>
      <c r="E12" s="17"/>
      <c r="F12" s="18">
        <f>IF(COUNT(D12,E12)&lt;2,"",MOD(E12-D12,1)*24)</f>
        <v>0</v>
      </c>
      <c r="G12" s="19"/>
    </row>
    <row r="13" spans="1:7" ht="22" customHeight="1">
      <c r="A13" s="8" t="s">
        <v>19</v>
      </c>
      <c r="B13" s="9">
        <f>IF($B$5="","",$B$5+4)</f>
        <v>0</v>
      </c>
      <c r="C13" s="10"/>
      <c r="D13" s="11"/>
      <c r="E13" s="11"/>
      <c r="F13" s="12">
        <f>IF(COUNT(D13,E13)&lt;2,"",MOD(E13-D13,1)*24)</f>
        <v>0</v>
      </c>
      <c r="G13" s="13"/>
    </row>
    <row r="14" spans="1:7" ht="22" customHeight="1">
      <c r="A14" s="14" t="s">
        <v>20</v>
      </c>
      <c r="B14" s="15">
        <f>IF($B$5="","",$B$5+5)</f>
        <v>0</v>
      </c>
      <c r="C14" s="16"/>
      <c r="D14" s="17"/>
      <c r="E14" s="17"/>
      <c r="F14" s="18">
        <f>IF(COUNT(D14,E14)&lt;2,"",MOD(E14-D14,1)*24)</f>
        <v>0</v>
      </c>
      <c r="G14" s="19"/>
    </row>
    <row r="15" spans="1:7" ht="22" customHeight="1">
      <c r="A15" s="8" t="s">
        <v>21</v>
      </c>
      <c r="B15" s="9">
        <f>IF($B$5="","",$B$5+6)</f>
        <v>0</v>
      </c>
      <c r="C15" s="10"/>
      <c r="D15" s="11"/>
      <c r="E15" s="11"/>
      <c r="F15" s="12">
        <f>IF(COUNT(D15,E15)&lt;2,"",MOD(E15-D15,1)*24)</f>
        <v>0</v>
      </c>
      <c r="G15" s="13"/>
    </row>
    <row r="17" spans="1:7">
      <c r="D17" s="3" t="s">
        <v>22</v>
      </c>
      <c r="E17" s="3"/>
      <c r="F17" s="3"/>
      <c r="G17" s="20">
        <f>SUM(F9:F15)</f>
        <v>0</v>
      </c>
    </row>
    <row r="18" spans="1:7">
      <c r="D18" s="3" t="s">
        <v>23</v>
      </c>
      <c r="E18" s="3"/>
      <c r="F18" s="3"/>
      <c r="G18" s="20">
        <f>MIN(SUM(F9:F15),40)</f>
        <v>0</v>
      </c>
    </row>
    <row r="19" spans="1:7">
      <c r="D19" s="3" t="s">
        <v>24</v>
      </c>
      <c r="E19" s="3"/>
      <c r="F19" s="3"/>
      <c r="G19" s="20">
        <f>MAX(SUM(F9:F15)-40,0)</f>
        <v>0</v>
      </c>
    </row>
    <row r="20" spans="1:7">
      <c r="D20" s="3" t="s">
        <v>25</v>
      </c>
      <c r="E20" s="3"/>
      <c r="F20" s="3"/>
      <c r="G20" s="21">
        <f>IF($E$5="","",MIN(SUM(F9:F15),40)*$E$5+MAX(SUM(F9:F15)-40,0)*$E$5*1.5)</f>
        <v>0</v>
      </c>
    </row>
    <row r="21" spans="1:7">
      <c r="D21" s="3" t="s">
        <v>26</v>
      </c>
      <c r="E21" s="3"/>
      <c r="F21" s="3"/>
      <c r="G21" s="21">
        <f>IF(OR($E$5="",$B$6=""),"",SUM(G9:G15)*$E$5*$B$6/100)</f>
        <v>0</v>
      </c>
    </row>
    <row r="22" spans="1:7" ht="22" customHeight="1">
      <c r="D22" s="22" t="s">
        <v>27</v>
      </c>
      <c r="E22" s="22"/>
      <c r="F22" s="22"/>
      <c r="G22" s="23">
        <f>IF($E$5="","",MIN(SUM(F9:F15),40)*$E$5+MAX(SUM(F9:F15)-40,0)*$E$5*1.5+IF($B$6="",0,SUM(G9:G15)*$E$5*$B$6/100))</f>
        <v>0</v>
      </c>
    </row>
    <row r="24" spans="1:7">
      <c r="A24" s="24" t="s">
        <v>28</v>
      </c>
      <c r="B24" s="24"/>
      <c r="C24" s="24"/>
      <c r="D24" s="24"/>
      <c r="E24" s="24"/>
      <c r="F24" s="24"/>
      <c r="G24" s="24"/>
    </row>
    <row r="26" spans="1:7" ht="26" customHeight="1"/>
    <row r="27" spans="1:7" ht="14" customHeight="1">
      <c r="A27" s="25" t="s">
        <v>29</v>
      </c>
      <c r="B27" s="25"/>
      <c r="C27" s="25"/>
      <c r="D27" s="25" t="s">
        <v>30</v>
      </c>
      <c r="E27" s="25"/>
      <c r="F27" s="25"/>
      <c r="G27" s="25"/>
    </row>
    <row r="29" spans="1:7">
      <c r="A29" s="24" t="s">
        <v>31</v>
      </c>
      <c r="B29" s="24"/>
      <c r="C29" s="24"/>
      <c r="D29" s="24"/>
      <c r="E29" s="24"/>
      <c r="F29" s="24"/>
      <c r="G29" s="24"/>
    </row>
  </sheetData>
  <mergeCells count="18">
    <mergeCell ref="A1:G1"/>
    <mergeCell ref="A2:G2"/>
    <mergeCell ref="B4:C4"/>
    <mergeCell ref="E4:G4"/>
    <mergeCell ref="B5:C5"/>
    <mergeCell ref="E5:G5"/>
    <mergeCell ref="B6:C6"/>
    <mergeCell ref="E6:G6"/>
    <mergeCell ref="D17:F17"/>
    <mergeCell ref="D18:F18"/>
    <mergeCell ref="D19:F19"/>
    <mergeCell ref="D20:F20"/>
    <mergeCell ref="D21:F21"/>
    <mergeCell ref="D22:F22"/>
    <mergeCell ref="A24:G24"/>
    <mergeCell ref="A27:C27"/>
    <mergeCell ref="D27:G27"/>
    <mergeCell ref="A29:G29"/>
  </mergeCells>
  <dataValidations count="1">
    <dataValidation type="list" errorStyle="warning" allowBlank="1" showInputMessage="1" showErrorMessage="1" sqref="C9:C15">
      <formula1>"Day,Swing,Night"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24-Hour Shift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2026-09-08T21:22:32Z</dcterms:created>
  <dcterms:modified xsi:type="dcterms:W3CDTF">2026-09-08T21:22:32Z</dcterms:modified>
</cp:coreProperties>
</file>